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0" windowWidth="16608" windowHeight="6048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<sst xmlns="http://schemas.openxmlformats.org/spreadsheetml/2006/main" count="43" uniqueCount="37">
  <si>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DISCIPLINA/ GRUPO/ ÁREA</t>
  </si>
  <si>
    <t>UNIVERSIDADE QUE O DOCENTE TEM VÍNCULO EMPREGATÍCIO</t>
  </si>
  <si>
    <t>RESULTADO FINAL</t>
  </si>
  <si>
    <t xml:space="preserve">
Doutorado (1,0 pt)</t>
  </si>
  <si>
    <t>OBSERVAÇÕES SOBRE A ANÁLISE DOS DOCUMENTOS</t>
  </si>
  <si>
    <t>CRITÉRIOS DE DESEMPATE</t>
  </si>
  <si>
    <t>Experiência em Docência (até 2,0 pts)</t>
  </si>
  <si>
    <t>Formação em EaD (curso na modalidade EaD ou sobre EaD) (até 1,0 pt)</t>
  </si>
  <si>
    <t>Produtividade Acadêmica (até 3,0 pts)</t>
  </si>
  <si>
    <t>NOTAS FINAIS</t>
  </si>
  <si>
    <t>RESULTADOS PRELIMINARES</t>
  </si>
  <si>
    <t xml:space="preserve">APROVADO/ NÃO APROVADO/ </t>
  </si>
  <si>
    <t>PROJETO PEDAGÓGICO</t>
  </si>
  <si>
    <t>Planejamento da Da Disciplina (6,0 pts)</t>
  </si>
  <si>
    <t>AVALIAÇÃO CURRICULAR</t>
  </si>
  <si>
    <t>NOTAS - AVALIAÇÃO CURRICULAR (Automático)</t>
  </si>
  <si>
    <t>NOTAS - PROJETO PEDAGÓGICO (Automático)</t>
  </si>
  <si>
    <t>NOTAS PRELIMINARES  -(Automático)</t>
  </si>
  <si>
    <t>APROVADO/ NÃO APROVADO/ (Automático)</t>
  </si>
  <si>
    <t>Importância do Papel Social da Ead (2,0 pts)</t>
  </si>
  <si>
    <t>Inserção da Atuação em EaD no Conjunto dos Demais Compromissos do Candidato (2,0 pts)</t>
  </si>
  <si>
    <t>Experiência em Docência - EaD (até 3,0 pts)</t>
  </si>
  <si>
    <t>Coordenador de disciplina</t>
  </si>
  <si>
    <t>UFRRJ</t>
  </si>
  <si>
    <t>FUNÇÃO</t>
  </si>
  <si>
    <t>NOME DO CANDIDATO</t>
  </si>
  <si>
    <t>CURSO: ADMINISTRAÇÃO</t>
  </si>
  <si>
    <t>UNIVERSIDADE: UFRuralRJ</t>
  </si>
  <si>
    <t>Marcos Antonio da Silva Batista</t>
  </si>
  <si>
    <t>Administração Municipal</t>
  </si>
  <si>
    <t>EDITAL DE PRODUTIVIDADE ACADÊMICA 2019/3 DIRETORIA ACADÊMICA</t>
  </si>
  <si>
    <t>Caio Peixoto Chain</t>
  </si>
  <si>
    <t>Estado e Administração Pública</t>
  </si>
  <si>
    <t>Simone da Cunha Tourino Barros</t>
  </si>
  <si>
    <t>OBS: Candidata não apresentou documentação comprobatória</t>
  </si>
  <si>
    <r>
      <t>ORDEM DE CLASSIFICAÇÃO</t>
    </r>
  </si>
  <si>
    <t>Aprovado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</si>
</sst>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63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222222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4" fillId="0" borderId="0" xfId="0" applyNumberFormat="1" applyFont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3" xfId="0" applyNumberFormat="1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2" borderId="14" xfId="0" applyFont="1" applyFill="1" applyBorder="1" applyAlignment="1">
      <alignment horizontal="center" vertical="center" wrapText="1"/>
    </xf>
    <xf numFmtId="0" fontId="43" fillId="2" borderId="15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showGridLines="0" tabSelected="1" zoomScale="70" zoomScaleNormal="70" zoomScalePageLayoutView="0" workbookViewId="0" topLeftCell="A7">
      <pane xSplit="1" topLeftCell="M1" activePane="topRight" state="frozen"/>
      <selection pane="topLeft" activeCell="A1" sqref="A1"/>
      <selection pane="topRight" activeCell="S15" sqref="S15"/>
    </sheetView>
  </sheetViews>
  <sheetFormatPr defaultColWidth="9.140625" defaultRowHeight="15"/>
  <cols>
    <col min="1" max="1" width="33.7109375" style="4" customWidth="1"/>
    <col min="2" max="2" width="28.7109375" style="4" customWidth="1"/>
    <col min="3" max="3" width="25.57421875" style="4" customWidth="1"/>
    <col min="4" max="4" width="18.57421875" style="4" customWidth="1"/>
    <col min="5" max="5" width="13.28125" style="4" customWidth="1"/>
    <col min="6" max="6" width="13.00390625" style="4" customWidth="1"/>
    <col min="7" max="7" width="14.00390625" style="4" customWidth="1"/>
    <col min="8" max="8" width="12.28125" style="4" customWidth="1"/>
    <col min="9" max="12" width="17.28125" style="4" customWidth="1"/>
    <col min="13" max="15" width="21.8515625" style="4" customWidth="1"/>
    <col min="16" max="16" width="15.57421875" style="4" customWidth="1"/>
    <col min="17" max="17" width="23.57421875" style="4" customWidth="1"/>
    <col min="18" max="18" width="9.140625" style="4" customWidth="1"/>
    <col min="19" max="19" width="17.421875" style="4" customWidth="1"/>
    <col min="20" max="20" width="23.28125" style="4" customWidth="1"/>
    <col min="21" max="21" width="16.140625" style="4" bestFit="1" customWidth="1"/>
    <col min="22" max="16384" width="9.140625" style="4" customWidth="1"/>
  </cols>
  <sheetData>
    <row r="1" spans="1:21" ht="21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1">
      <c r="A2" s="5"/>
      <c r="B2" s="6"/>
      <c r="C2" s="6"/>
      <c r="D2" s="6"/>
      <c r="E2" s="7"/>
      <c r="F2" s="7"/>
      <c r="G2" s="7"/>
      <c r="H2" s="7"/>
      <c r="I2" s="8"/>
      <c r="J2" s="8"/>
      <c r="K2" s="8"/>
      <c r="L2" s="8"/>
      <c r="M2" s="9"/>
      <c r="N2" s="9"/>
      <c r="O2" s="9"/>
      <c r="P2" s="9"/>
      <c r="Q2" s="1"/>
      <c r="R2" s="1"/>
      <c r="S2" s="8"/>
      <c r="T2" s="8"/>
      <c r="U2" s="9"/>
    </row>
    <row r="3" spans="1:21" ht="21">
      <c r="A3" s="25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21">
      <c r="A4" s="27" t="s">
        <v>27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21">
      <c r="A5" s="10"/>
      <c r="B5" s="11"/>
      <c r="C5" s="11"/>
      <c r="D5" s="11"/>
      <c r="E5" s="8"/>
      <c r="F5" s="8"/>
      <c r="G5" s="8"/>
      <c r="H5" s="8"/>
      <c r="I5" s="9"/>
      <c r="J5" s="9"/>
      <c r="K5" s="9"/>
      <c r="L5" s="9"/>
      <c r="M5" s="9"/>
      <c r="N5" s="9"/>
      <c r="O5" s="9"/>
      <c r="P5" s="8"/>
      <c r="Q5" s="1"/>
      <c r="R5" s="1"/>
      <c r="S5" s="8"/>
      <c r="T5" s="8"/>
      <c r="U5" s="9"/>
    </row>
    <row r="6" spans="1:21" ht="21">
      <c r="A6" s="10"/>
      <c r="B6" s="11"/>
      <c r="C6" s="11"/>
      <c r="D6" s="11"/>
      <c r="E6" s="8"/>
      <c r="F6" s="8"/>
      <c r="G6" s="8"/>
      <c r="H6" s="8"/>
      <c r="I6" s="9"/>
      <c r="J6" s="9"/>
      <c r="K6" s="9"/>
      <c r="L6" s="9"/>
      <c r="M6" s="9"/>
      <c r="N6" s="9"/>
      <c r="O6" s="9"/>
      <c r="P6" s="8"/>
      <c r="Q6" s="1"/>
      <c r="R6" s="1"/>
      <c r="S6" s="8"/>
      <c r="T6" s="8"/>
      <c r="U6" s="9"/>
    </row>
    <row r="7" spans="1:21" ht="28.5" customHeight="1">
      <c r="A7" s="31" t="s">
        <v>25</v>
      </c>
      <c r="B7" s="20" t="s">
        <v>0</v>
      </c>
      <c r="C7" s="20" t="s">
        <v>24</v>
      </c>
      <c r="D7" s="20" t="s">
        <v>1</v>
      </c>
      <c r="E7" s="34" t="s">
        <v>14</v>
      </c>
      <c r="F7" s="35"/>
      <c r="G7" s="35"/>
      <c r="H7" s="35"/>
      <c r="I7" s="36"/>
      <c r="J7" s="34" t="s">
        <v>12</v>
      </c>
      <c r="K7" s="35"/>
      <c r="L7" s="36"/>
      <c r="M7" s="28" t="s">
        <v>10</v>
      </c>
      <c r="N7" s="28"/>
      <c r="O7" s="28"/>
      <c r="P7" s="29"/>
      <c r="Q7" s="29"/>
      <c r="R7" s="28" t="s">
        <v>2</v>
      </c>
      <c r="S7" s="28"/>
      <c r="T7" s="28"/>
      <c r="U7" s="28"/>
    </row>
    <row r="8" spans="1:21" ht="100.5" customHeight="1">
      <c r="A8" s="32"/>
      <c r="B8" s="21"/>
      <c r="C8" s="21"/>
      <c r="D8" s="21"/>
      <c r="E8" s="18" t="s">
        <v>3</v>
      </c>
      <c r="F8" s="18" t="s">
        <v>6</v>
      </c>
      <c r="G8" s="18" t="s">
        <v>21</v>
      </c>
      <c r="H8" s="18" t="s">
        <v>7</v>
      </c>
      <c r="I8" s="18" t="s">
        <v>8</v>
      </c>
      <c r="J8" s="18" t="s">
        <v>19</v>
      </c>
      <c r="K8" s="18" t="s">
        <v>20</v>
      </c>
      <c r="L8" s="18" t="s">
        <v>13</v>
      </c>
      <c r="M8" s="29"/>
      <c r="N8" s="29"/>
      <c r="O8" s="29"/>
      <c r="P8" s="30"/>
      <c r="Q8" s="29"/>
      <c r="R8" s="28"/>
      <c r="S8" s="28"/>
      <c r="T8" s="28"/>
      <c r="U8" s="28"/>
    </row>
    <row r="9" spans="1:21" ht="66" customHeight="1">
      <c r="A9" s="33"/>
      <c r="B9" s="22"/>
      <c r="C9" s="22"/>
      <c r="D9" s="22"/>
      <c r="E9" s="19"/>
      <c r="F9" s="19"/>
      <c r="G9" s="19"/>
      <c r="H9" s="19"/>
      <c r="I9" s="19"/>
      <c r="J9" s="19"/>
      <c r="K9" s="19"/>
      <c r="L9" s="19"/>
      <c r="M9" s="2" t="s">
        <v>15</v>
      </c>
      <c r="N9" s="2" t="s">
        <v>16</v>
      </c>
      <c r="O9" s="2" t="s">
        <v>17</v>
      </c>
      <c r="P9" s="3" t="s">
        <v>18</v>
      </c>
      <c r="Q9" s="3" t="s">
        <v>4</v>
      </c>
      <c r="R9" s="3" t="s">
        <v>9</v>
      </c>
      <c r="S9" s="3" t="s">
        <v>35</v>
      </c>
      <c r="T9" s="3" t="s">
        <v>11</v>
      </c>
      <c r="U9" s="3" t="s">
        <v>5</v>
      </c>
    </row>
    <row r="10" spans="1:21" ht="15.75">
      <c r="A10" s="12" t="s">
        <v>28</v>
      </c>
      <c r="B10" s="12" t="s">
        <v>29</v>
      </c>
      <c r="C10" s="12" t="s">
        <v>22</v>
      </c>
      <c r="D10" s="12" t="s">
        <v>23</v>
      </c>
      <c r="E10" s="13">
        <v>0</v>
      </c>
      <c r="F10" s="13">
        <v>2</v>
      </c>
      <c r="G10" s="13">
        <v>3</v>
      </c>
      <c r="H10" s="13">
        <v>0</v>
      </c>
      <c r="I10" s="13">
        <v>0</v>
      </c>
      <c r="J10" s="13">
        <v>2</v>
      </c>
      <c r="K10" s="13">
        <v>2</v>
      </c>
      <c r="L10" s="13">
        <v>6</v>
      </c>
      <c r="M10" s="14">
        <f>SUM(E10:I10)*6</f>
        <v>30</v>
      </c>
      <c r="N10" s="12">
        <f>SUM(J10:L10)*4</f>
        <v>40</v>
      </c>
      <c r="O10" s="12">
        <f>SUM(M10:N10)/10</f>
        <v>7</v>
      </c>
      <c r="P10" s="12" t="str">
        <f>IF(O10&gt;=6,"APROVADO","NÃO APROVADO")</f>
        <v>APROVADO</v>
      </c>
      <c r="Q10" s="12"/>
      <c r="R10" s="12">
        <v>7</v>
      </c>
      <c r="S10" s="17">
        <v>1</v>
      </c>
      <c r="T10" s="12" t="s">
        <v>36</v>
      </c>
      <c r="U10" s="12"/>
    </row>
    <row r="11" spans="1:21" ht="14.25">
      <c r="A11" s="12" t="s">
        <v>31</v>
      </c>
      <c r="B11" s="12" t="s">
        <v>32</v>
      </c>
      <c r="C11" s="12" t="s">
        <v>22</v>
      </c>
      <c r="D11" s="12" t="s">
        <v>23</v>
      </c>
      <c r="E11" s="13">
        <v>1</v>
      </c>
      <c r="F11" s="13">
        <v>2</v>
      </c>
      <c r="G11" s="13">
        <v>3</v>
      </c>
      <c r="H11" s="13">
        <v>1</v>
      </c>
      <c r="I11" s="13">
        <v>3</v>
      </c>
      <c r="J11" s="13">
        <v>2</v>
      </c>
      <c r="K11" s="13">
        <v>2</v>
      </c>
      <c r="L11" s="13">
        <v>6</v>
      </c>
      <c r="M11" s="12">
        <f>SUM(E11:I11)*6</f>
        <v>60</v>
      </c>
      <c r="N11" s="12">
        <f>SUM(J11:L11)*4</f>
        <v>40</v>
      </c>
      <c r="O11" s="12">
        <f>SUM(M11:N11)/10</f>
        <v>10</v>
      </c>
      <c r="P11" s="12" t="str">
        <f>IF(O11&gt;=6,"APROVADO","NÃO APROVADO")</f>
        <v>APROVADO</v>
      </c>
      <c r="Q11" s="12"/>
      <c r="R11" s="12">
        <v>10</v>
      </c>
      <c r="S11" s="17">
        <v>1</v>
      </c>
      <c r="T11" s="12" t="s">
        <v>36</v>
      </c>
      <c r="U11" s="12"/>
    </row>
    <row r="12" spans="1:22" ht="42.75">
      <c r="A12" s="12" t="s">
        <v>33</v>
      </c>
      <c r="B12" s="12" t="s">
        <v>29</v>
      </c>
      <c r="C12" s="12" t="s">
        <v>22</v>
      </c>
      <c r="D12" s="12" t="s">
        <v>23</v>
      </c>
      <c r="E12" s="13"/>
      <c r="F12" s="13"/>
      <c r="G12" s="13"/>
      <c r="H12" s="13"/>
      <c r="I12" s="13"/>
      <c r="J12" s="13"/>
      <c r="K12" s="13"/>
      <c r="L12" s="13"/>
      <c r="M12" s="12">
        <f>SUM(E12:I12)*6</f>
        <v>0</v>
      </c>
      <c r="N12" s="12">
        <f>SUM(J12:L12)*4</f>
        <v>0</v>
      </c>
      <c r="O12" s="12">
        <f>SUM(M12:N12)/10</f>
        <v>0</v>
      </c>
      <c r="P12" s="12" t="str">
        <f>IF(O12&gt;=6,"APROVADO","NÃO APROVADO")</f>
        <v>NÃO APROVADO</v>
      </c>
      <c r="Q12" s="15" t="s">
        <v>34</v>
      </c>
      <c r="R12" s="12"/>
      <c r="S12" s="17"/>
      <c r="T12" s="12"/>
      <c r="U12" s="12"/>
      <c r="V12" s="16"/>
    </row>
  </sheetData>
  <sheetProtection/>
  <mergeCells count="19">
    <mergeCell ref="F8:F9"/>
    <mergeCell ref="D7:D9"/>
    <mergeCell ref="J7:L7"/>
    <mergeCell ref="L8:L9"/>
    <mergeCell ref="K8:K9"/>
    <mergeCell ref="J8:J9"/>
    <mergeCell ref="I8:I9"/>
    <mergeCell ref="E7:I7"/>
    <mergeCell ref="G8:G9"/>
    <mergeCell ref="H8:H9"/>
    <mergeCell ref="C7:C9"/>
    <mergeCell ref="A1:U1"/>
    <mergeCell ref="A3:U3"/>
    <mergeCell ref="A4:U4"/>
    <mergeCell ref="M7:Q8"/>
    <mergeCell ref="R7:U8"/>
    <mergeCell ref="A7:A9"/>
    <mergeCell ref="B7:B9"/>
    <mergeCell ref="E8:E9"/>
  </mergeCells>
  <conditionalFormatting sqref="M5:O6">
    <cfRule type="notContainsBlanks" priority="2" dxfId="0">
      <formula>LEN(TRIM(M5))&gt;0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jcolonezi</dc:creator>
  <cp:keywords/>
  <dc:description/>
  <cp:lastModifiedBy>esantos</cp:lastModifiedBy>
  <dcterms:created xsi:type="dcterms:W3CDTF">2019-12-09T13:58:31Z</dcterms:created>
  <dcterms:modified xsi:type="dcterms:W3CDTF">2020-02-10T19:23:20Z</dcterms:modified>
  <cp:category/>
  <cp:version/>
  <cp:contentType/>
  <cp:contentStatus/>
</cp:coreProperties>
</file>